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5CDE16BE-6509-4753-B85B-B67BA806D73C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definedNames>
    <definedName name="_xlnm.Print_Area" localSheetId="0">EIP_CP!$B$2:$H$52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<sst xmlns="http://schemas.openxmlformats.org/spreadsheetml/2006/main" count="44" uniqueCount="44">
  <si>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</si>
  <si>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</si>
  <si>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</si>
  <si>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</si>
  <si>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</si>
  <si>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</si>
  <si>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</si>
  <si>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</si>
  <si>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</si>
  <si>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</si>
  <si>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</si>
  <si>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</si>
  <si>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</si>
  <si>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</si>
  <si>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</si>
  <si>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</si>
  <si>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</si>
  <si>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</si>
  <si>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</si>
  <si>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</si>
  <si>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</si>
  <si>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</si>
  <si>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</si>
  <si>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</si>
  <si>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</si>
  <si>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</si>
  <si>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</si>
  <si>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</si>
  <si>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</si>
  <si>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</si>
  <si>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</si>
  <si>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</si>
  <si>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</si>
  <si>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</si>
  <si>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</si>
  <si>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</si>
  <si>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</si>
  <si>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</si>
  <si>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</si>
  <si>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</si>
  <si>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</si>
  <si>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</si>
  <si>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01 de Enero al 31 de Diciembre del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</si>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</sst>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1576917</xdr:colOff>
      <xdr:row>44</xdr:row>
      <xdr:rowOff>10584</xdr:rowOff>
    </xdr:from>
    <xdr:to>
      <xdr:col>7</xdr:col>
      <xdr:colOff>38263</xdr:colOff>
      <xdr:row>49</xdr:row>
      <xdr:rowOff>10585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BE018A-E5B6-4FD4-8D38-7508CFB2D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8917" y="10234084"/>
          <a:ext cx="6303596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H52" sqref="A1:H5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5" width="13.42578125" style="1" bestFit="1" customWidth="1"/>
    <col min="6" max="6" width="15.42578125" style="1" customWidth="1"/>
    <col min="7" max="7" width="14.28515625" style="1" customWidth="1"/>
    <col min="8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43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42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97600334</v>
      </c>
      <c r="D12" s="16">
        <f>SUM(D13:D20)</f>
        <v>10015579.9</v>
      </c>
      <c r="E12" s="15">
        <f t="shared" si="0"/>
        <v>107615913.90000001</v>
      </c>
      <c r="F12" s="16">
        <f>SUM(F13:F20)</f>
        <v>100345544.22499998</v>
      </c>
      <c r="G12" s="15">
        <f>SUM(G13:G20)</f>
        <v>92780916.704999983</v>
      </c>
      <c r="H12" s="14">
        <f t="shared" si="1"/>
        <v>7270369.6750000268</v>
      </c>
    </row>
    <row r="13" spans="2:8" ht="15" customHeight="1" x14ac:dyDescent="0.2">
      <c r="B13" s="6" t="s">
        <v>16</v>
      </c>
      <c r="C13" s="17">
        <v>97600334</v>
      </c>
      <c r="D13" s="18">
        <v>10015579.9</v>
      </c>
      <c r="E13" s="19">
        <f t="shared" si="0"/>
        <v>107615913.90000001</v>
      </c>
      <c r="F13" s="18">
        <v>100345544.22499998</v>
      </c>
      <c r="G13" s="17">
        <v>92780916.704999983</v>
      </c>
      <c r="H13" s="20">
        <f t="shared" si="1"/>
        <v>7270369.6750000268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2465953.0299999998</v>
      </c>
      <c r="D35" s="22">
        <v>0</v>
      </c>
      <c r="E35" s="15">
        <f t="shared" si="0"/>
        <v>2465953.0299999998</v>
      </c>
      <c r="F35" s="22">
        <v>2392218</v>
      </c>
      <c r="G35" s="21">
        <v>2392218</v>
      </c>
      <c r="H35" s="14">
        <f t="shared" si="1"/>
        <v>73735.029999999795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100066287.03</v>
      </c>
      <c r="D39" s="25">
        <f>SUM(D37,D36,D35,D33,D28,D25,D9,D12,D21)</f>
        <v>10015579.9</v>
      </c>
      <c r="E39" s="24">
        <f t="shared" si="0"/>
        <v>110081866.93000001</v>
      </c>
      <c r="F39" s="25">
        <f>SUM(F37,F36,F35,F33,F28,F25,F21,F12,F9)</f>
        <v>102737762.22499998</v>
      </c>
      <c r="G39" s="24">
        <f>SUM(G37,G36,G35,G33,G28,G25,G21,G12,G9)</f>
        <v>95173134.704999983</v>
      </c>
      <c r="H39" s="26">
        <f t="shared" si="1"/>
        <v>7344104.705000028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2025-01-29T20:00:05Z</cp:lastPrinted>
  <dcterms:created xsi:type="dcterms:W3CDTF">2019-12-16T16:57:10Z</dcterms:created>
  <dcterms:modified xsi:type="dcterms:W3CDTF">2025-01-29T20:00:21Z</dcterms:modified>
</cp:coreProperties>
</file>